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d.docs.live.net/48a3fb8a9e499fcb/Eastville^J Midville ^0 New Leake PC/Audit/"/>
    </mc:Choice>
  </mc:AlternateContent>
  <xr:revisionPtr revIDLastSave="7" documentId="11_AD4DB114E441178AC67DF4A6DE54D68A693EDF1A" xr6:coauthVersionLast="47" xr6:coauthVersionMax="47" xr10:uidLastSave="{ADF6E502-C437-4219-9BD7-812650D9E45F}"/>
  <bookViews>
    <workbookView xWindow="-108" yWindow="-108" windowWidth="23256" windowHeight="12456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2" i="1" l="1"/>
  <c r="G39" i="1"/>
  <c r="I35" i="1"/>
  <c r="G33" i="1"/>
  <c r="G29" i="1"/>
  <c r="G26" i="1"/>
  <c r="G21" i="1"/>
  <c r="G35" i="1" s="1"/>
  <c r="G40" i="1" s="1"/>
  <c r="G42" i="1" s="1"/>
  <c r="G16" i="1"/>
  <c r="G7" i="1"/>
</calcChain>
</file>

<file path=xl/sharedStrings.xml><?xml version="1.0" encoding="utf-8"?>
<sst xmlns="http://schemas.openxmlformats.org/spreadsheetml/2006/main" count="51" uniqueCount="38">
  <si>
    <t>BUDGET FOR THE YEAR ENDED 31 MARCH 2024</t>
  </si>
  <si>
    <t>EXPENDITURE</t>
  </si>
  <si>
    <t>2023/2024</t>
  </si>
  <si>
    <t>2022/2023</t>
  </si>
  <si>
    <t>CLERK:</t>
  </si>
  <si>
    <t xml:space="preserve"> </t>
  </si>
  <si>
    <t>Wages - gross</t>
  </si>
  <si>
    <t>Expenses:  Phone, post etc</t>
  </si>
  <si>
    <t>ADMINISTRATION:</t>
  </si>
  <si>
    <t>Room Hire</t>
  </si>
  <si>
    <t>LALC Subscriptions &amp; Training</t>
  </si>
  <si>
    <t>Internal Audit</t>
  </si>
  <si>
    <t>ICO</t>
  </si>
  <si>
    <t>Insurance</t>
  </si>
  <si>
    <t>Contingencies</t>
  </si>
  <si>
    <t>S137 Payments</t>
  </si>
  <si>
    <t>GENERAL COSTS:</t>
  </si>
  <si>
    <t>Grass cutting in 3 Church yards</t>
  </si>
  <si>
    <t>Handyman (3 hrs/mth @ £10)</t>
  </si>
  <si>
    <t>General Maintenance</t>
  </si>
  <si>
    <t>OTHER EXPENSES</t>
  </si>
  <si>
    <t>Memorial Garden</t>
  </si>
  <si>
    <t>Playing field &amp; V.Hall grass cuts</t>
  </si>
  <si>
    <t>Booklet</t>
  </si>
  <si>
    <t>Stump Clearing</t>
  </si>
  <si>
    <t>Election costs</t>
  </si>
  <si>
    <t>Coronation gifts</t>
  </si>
  <si>
    <t>PARISH PLAN:</t>
  </si>
  <si>
    <t>Amount available as grant</t>
  </si>
  <si>
    <t>Refreshments at meeting</t>
  </si>
  <si>
    <t>TOTAL EXPENDITURE</t>
  </si>
  <si>
    <t>INCOME</t>
  </si>
  <si>
    <t>Surplus</t>
  </si>
  <si>
    <t>Precept</t>
  </si>
  <si>
    <t>TOTAL INCOME</t>
  </si>
  <si>
    <t>Precept set</t>
  </si>
  <si>
    <t>(2023/2024)</t>
  </si>
  <si>
    <t>(2022/2023)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</si>
</sst>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4"/>
      <name val="Arial"/>
      <family val="2"/>
    </font>
    <font>
      <sz val="10"/>
      <name val="Arial"/>
      <family val="2"/>
    </font>
    <font>
      <u/>
      <sz val="12"/>
      <name val="Arial"/>
      <family val="2"/>
    </font>
    <font>
      <sz val="10"/>
      <color indexed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64" fontId="0" fillId="0" borderId="0" xfId="0" applyNumberFormat="1"/>
    <xf numFmtId="164" fontId="3" fillId="0" borderId="0" xfId="0" applyNumberFormat="1" applyFont="1"/>
    <xf numFmtId="164" fontId="6" fillId="0" borderId="0" xfId="0" applyNumberFormat="1" applyFont="1"/>
    <xf numFmtId="164" fontId="6" fillId="0" borderId="0" xfId="1" applyNumberFormat="1" applyFont="1"/>
    <xf numFmtId="0" fontId="3" fillId="0" borderId="0" xfId="0" applyFont="1" applyAlignment="1">
      <alignment horizontal="right"/>
    </xf>
    <xf numFmtId="0" fontId="7" fillId="0" borderId="0" xfId="0" applyFont="1"/>
    <xf numFmtId="164" fontId="8" fillId="0" borderId="0" xfId="0" applyNumberFormat="1" applyFont="1"/>
    <xf numFmtId="164" fontId="9" fillId="0" borderId="0" xfId="0" applyNumberFormat="1" applyFont="1"/>
    <xf numFmtId="164" fontId="7" fillId="0" borderId="0" xfId="0" applyNumberFormat="1" applyFont="1"/>
    <xf numFmtId="0" fontId="10" fillId="0" borderId="0" xfId="0" applyFont="1"/>
    <xf numFmtId="0" fontId="8" fillId="0" borderId="0" xfId="0" applyFont="1"/>
    <xf numFmtId="0" fontId="9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topLeftCell="A33" workbookViewId="0">
      <selection activeCell="K20" sqref="K20"/>
    </sheetView>
  </sheetViews>
  <sheetFormatPr defaultRowHeight="14.4" x14ac:dyDescent="0.3"/>
  <cols>
    <col min="4" max="4" width="10.5546875" customWidth="1"/>
    <col min="5" max="5" width="10.109375" customWidth="1"/>
    <col min="6" max="6" width="9.88671875" customWidth="1"/>
    <col min="7" max="7" width="10.21875" customWidth="1"/>
    <col min="8" max="8" width="9.77734375" customWidth="1"/>
    <col min="9" max="9" width="11.5546875" customWidth="1"/>
  </cols>
  <sheetData>
    <row r="1" spans="1:9" ht="17.399999999999999" x14ac:dyDescent="0.3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 ht="17.399999999999999" x14ac:dyDescent="0.3">
      <c r="A2" s="1"/>
      <c r="B2" s="2"/>
      <c r="C2" s="2"/>
      <c r="D2" s="2"/>
      <c r="E2" s="2"/>
      <c r="F2" s="2"/>
      <c r="G2" s="2"/>
      <c r="H2" s="2"/>
      <c r="I2" s="2"/>
    </row>
    <row r="3" spans="1:9" ht="15.6" x14ac:dyDescent="0.3">
      <c r="A3" s="3" t="s">
        <v>1</v>
      </c>
      <c r="B3" s="4"/>
      <c r="C3" s="2"/>
      <c r="D3" s="2"/>
      <c r="E3" s="2"/>
      <c r="F3" s="2"/>
      <c r="G3" s="5" t="s">
        <v>2</v>
      </c>
      <c r="H3" s="2"/>
      <c r="I3" s="5" t="s">
        <v>3</v>
      </c>
    </row>
    <row r="4" spans="1:9" ht="17.399999999999999" x14ac:dyDescent="0.3">
      <c r="A4" s="1"/>
      <c r="B4" s="2"/>
      <c r="C4" s="2"/>
      <c r="D4" s="2"/>
      <c r="E4" s="2"/>
      <c r="F4" s="2"/>
      <c r="H4" s="2"/>
      <c r="I4" s="2"/>
    </row>
    <row r="5" spans="1:9" x14ac:dyDescent="0.3">
      <c r="A5" s="2" t="s">
        <v>4</v>
      </c>
      <c r="B5" s="2"/>
      <c r="C5" s="2"/>
      <c r="D5" s="2"/>
      <c r="E5" s="2"/>
      <c r="F5" s="2"/>
      <c r="H5" s="2"/>
      <c r="I5" s="2"/>
    </row>
    <row r="6" spans="1:9" x14ac:dyDescent="0.3">
      <c r="A6" s="2" t="s">
        <v>5</v>
      </c>
      <c r="B6" s="2" t="s">
        <v>6</v>
      </c>
      <c r="C6" s="2"/>
      <c r="D6" s="2"/>
      <c r="E6" s="2">
        <v>5000</v>
      </c>
      <c r="F6" s="2"/>
      <c r="G6" s="6"/>
      <c r="H6" s="2"/>
      <c r="I6" s="7"/>
    </row>
    <row r="7" spans="1:9" x14ac:dyDescent="0.3">
      <c r="A7" s="2"/>
      <c r="B7" s="2" t="s">
        <v>7</v>
      </c>
      <c r="C7" s="2"/>
      <c r="D7" s="2"/>
      <c r="E7" s="2">
        <v>350</v>
      </c>
      <c r="F7" s="2"/>
      <c r="G7" s="6">
        <f>SUM(E6:E7)</f>
        <v>5350</v>
      </c>
      <c r="H7" s="2"/>
      <c r="I7" s="7">
        <v>5050</v>
      </c>
    </row>
    <row r="8" spans="1:9" x14ac:dyDescent="0.3">
      <c r="A8" s="2"/>
      <c r="B8" s="2"/>
      <c r="C8" s="2"/>
      <c r="D8" s="2"/>
      <c r="E8" s="2"/>
      <c r="F8" s="2"/>
      <c r="G8" s="6"/>
      <c r="H8" s="2"/>
      <c r="I8" s="7"/>
    </row>
    <row r="9" spans="1:9" x14ac:dyDescent="0.3">
      <c r="A9" s="2" t="s">
        <v>8</v>
      </c>
      <c r="B9" s="2"/>
      <c r="C9" s="2"/>
      <c r="D9" s="2"/>
      <c r="E9" s="2"/>
      <c r="F9" s="2"/>
      <c r="G9" s="6"/>
      <c r="H9" s="2"/>
      <c r="I9" s="7"/>
    </row>
    <row r="10" spans="1:9" x14ac:dyDescent="0.3">
      <c r="A10" s="2"/>
      <c r="B10" s="2" t="s">
        <v>9</v>
      </c>
      <c r="C10" s="2"/>
      <c r="D10" s="2"/>
      <c r="E10" s="2">
        <v>150</v>
      </c>
      <c r="F10" s="2"/>
      <c r="G10" s="6"/>
      <c r="H10" s="2"/>
      <c r="I10" s="7"/>
    </row>
    <row r="11" spans="1:9" x14ac:dyDescent="0.3">
      <c r="A11" s="2"/>
      <c r="B11" s="2" t="s">
        <v>10</v>
      </c>
      <c r="C11" s="2"/>
      <c r="D11" s="2"/>
      <c r="E11" s="2">
        <v>300</v>
      </c>
      <c r="F11" s="2"/>
      <c r="G11" s="6"/>
      <c r="H11" s="2"/>
      <c r="I11" s="7"/>
    </row>
    <row r="12" spans="1:9" x14ac:dyDescent="0.3">
      <c r="A12" s="2"/>
      <c r="B12" s="2" t="s">
        <v>11</v>
      </c>
      <c r="C12" s="2"/>
      <c r="D12" s="2"/>
      <c r="E12" s="2">
        <v>260</v>
      </c>
      <c r="F12" s="2"/>
      <c r="G12" s="6"/>
      <c r="H12" s="2"/>
      <c r="I12" s="7"/>
    </row>
    <row r="13" spans="1:9" x14ac:dyDescent="0.3">
      <c r="A13" s="2"/>
      <c r="B13" s="2" t="s">
        <v>12</v>
      </c>
      <c r="C13" s="2"/>
      <c r="D13" s="2"/>
      <c r="E13" s="2">
        <v>40</v>
      </c>
      <c r="F13" s="2"/>
      <c r="G13" s="6"/>
      <c r="H13" s="2"/>
      <c r="I13" s="7"/>
    </row>
    <row r="14" spans="1:9" x14ac:dyDescent="0.3">
      <c r="A14" s="2"/>
      <c r="B14" s="2" t="s">
        <v>13</v>
      </c>
      <c r="C14" s="2"/>
      <c r="D14" s="2"/>
      <c r="E14" s="2">
        <v>500</v>
      </c>
      <c r="F14" s="2"/>
      <c r="G14" s="6"/>
      <c r="H14" s="2"/>
      <c r="I14" s="7"/>
    </row>
    <row r="15" spans="1:9" x14ac:dyDescent="0.3">
      <c r="A15" s="2"/>
      <c r="B15" s="2" t="s">
        <v>14</v>
      </c>
      <c r="C15" s="2"/>
      <c r="D15" s="2"/>
      <c r="E15" s="2">
        <v>1000</v>
      </c>
      <c r="F15" s="2"/>
      <c r="G15" s="6"/>
      <c r="H15" s="2"/>
      <c r="I15" s="7"/>
    </row>
    <row r="16" spans="1:9" x14ac:dyDescent="0.3">
      <c r="A16" s="2"/>
      <c r="B16" s="2" t="s">
        <v>15</v>
      </c>
      <c r="C16" s="2"/>
      <c r="D16" s="2"/>
      <c r="E16" s="5">
        <v>200</v>
      </c>
      <c r="F16" s="2"/>
      <c r="G16" s="6">
        <f>SUM(E10:E16)</f>
        <v>2450</v>
      </c>
      <c r="H16" s="2"/>
      <c r="I16" s="7">
        <v>2540</v>
      </c>
    </row>
    <row r="17" spans="1:9" x14ac:dyDescent="0.3">
      <c r="A17" s="2"/>
      <c r="B17" s="2"/>
      <c r="C17" s="2"/>
      <c r="D17" s="2"/>
      <c r="E17" s="5"/>
      <c r="F17" s="2"/>
      <c r="G17" s="6"/>
      <c r="H17" s="2"/>
      <c r="I17" s="8"/>
    </row>
    <row r="18" spans="1:9" x14ac:dyDescent="0.3">
      <c r="A18" s="2" t="s">
        <v>16</v>
      </c>
      <c r="B18" s="2"/>
      <c r="C18" s="2"/>
      <c r="D18" s="2"/>
      <c r="E18" s="5"/>
      <c r="F18" s="2"/>
      <c r="G18" s="6"/>
      <c r="H18" s="2"/>
      <c r="I18" s="8"/>
    </row>
    <row r="19" spans="1:9" x14ac:dyDescent="0.3">
      <c r="A19" s="2"/>
      <c r="B19" s="2" t="s">
        <v>17</v>
      </c>
      <c r="C19" s="2"/>
      <c r="D19" s="2"/>
      <c r="E19" s="2">
        <v>2000</v>
      </c>
      <c r="F19" s="2"/>
      <c r="G19" s="6"/>
      <c r="H19" s="2" t="s">
        <v>5</v>
      </c>
      <c r="I19" s="9"/>
    </row>
    <row r="20" spans="1:9" x14ac:dyDescent="0.3">
      <c r="A20" s="2"/>
      <c r="B20" s="2" t="s">
        <v>18</v>
      </c>
      <c r="C20" s="2"/>
      <c r="D20" s="2"/>
      <c r="E20" s="2">
        <v>550</v>
      </c>
      <c r="F20" s="2"/>
      <c r="G20" s="6"/>
      <c r="H20" s="2"/>
      <c r="I20" s="9"/>
    </row>
    <row r="21" spans="1:9" x14ac:dyDescent="0.3">
      <c r="A21" s="2"/>
      <c r="B21" s="2" t="s">
        <v>19</v>
      </c>
      <c r="C21" s="2"/>
      <c r="D21" s="2"/>
      <c r="E21" s="5">
        <v>250</v>
      </c>
      <c r="F21" s="2"/>
      <c r="G21" s="6">
        <f>SUM(E19:E21)</f>
        <v>2800</v>
      </c>
      <c r="H21" s="2"/>
      <c r="I21" s="7">
        <v>2750</v>
      </c>
    </row>
    <row r="22" spans="1:9" x14ac:dyDescent="0.3">
      <c r="A22" s="2"/>
      <c r="B22" s="2"/>
      <c r="C22" s="2"/>
      <c r="D22" s="2"/>
      <c r="E22" s="5"/>
      <c r="F22" s="2"/>
      <c r="G22" s="6"/>
      <c r="H22" s="2"/>
      <c r="I22" s="7"/>
    </row>
    <row r="23" spans="1:9" x14ac:dyDescent="0.3">
      <c r="A23" s="2" t="s">
        <v>20</v>
      </c>
      <c r="B23" s="2"/>
      <c r="C23" s="2"/>
      <c r="D23" s="2"/>
      <c r="E23" s="5"/>
      <c r="F23" s="2"/>
      <c r="G23" s="6"/>
      <c r="H23" s="2"/>
      <c r="I23" s="8"/>
    </row>
    <row r="24" spans="1:9" x14ac:dyDescent="0.3">
      <c r="A24" s="2"/>
      <c r="B24" s="2" t="s">
        <v>21</v>
      </c>
      <c r="C24" s="2"/>
      <c r="D24" s="2"/>
      <c r="E24" s="10">
        <v>3500</v>
      </c>
      <c r="F24" s="2"/>
      <c r="G24" s="6"/>
      <c r="H24" s="2"/>
      <c r="I24" s="8"/>
    </row>
    <row r="25" spans="1:9" x14ac:dyDescent="0.3">
      <c r="A25" s="2"/>
      <c r="B25" s="2" t="s">
        <v>22</v>
      </c>
      <c r="E25">
        <v>1500</v>
      </c>
    </row>
    <row r="26" spans="1:9" x14ac:dyDescent="0.3">
      <c r="A26" s="2"/>
      <c r="B26" s="2" t="s">
        <v>23</v>
      </c>
      <c r="C26" s="2"/>
      <c r="D26" s="2"/>
      <c r="E26" s="2">
        <v>800</v>
      </c>
      <c r="F26" s="2" t="s">
        <v>5</v>
      </c>
      <c r="G26" s="6">
        <f>SUM(E24:E26)</f>
        <v>5800</v>
      </c>
      <c r="H26" s="2"/>
      <c r="I26" s="8">
        <v>5800</v>
      </c>
    </row>
    <row r="27" spans="1:9" x14ac:dyDescent="0.3">
      <c r="A27" s="2"/>
      <c r="B27" s="2" t="s">
        <v>24</v>
      </c>
      <c r="C27" s="2"/>
      <c r="D27" s="2"/>
      <c r="E27" s="2">
        <v>890</v>
      </c>
      <c r="F27" s="2"/>
      <c r="G27" s="6"/>
      <c r="H27" s="2"/>
      <c r="I27" s="8"/>
    </row>
    <row r="28" spans="1:9" x14ac:dyDescent="0.3">
      <c r="A28" s="2"/>
      <c r="B28" s="2" t="s">
        <v>25</v>
      </c>
      <c r="C28" s="2"/>
      <c r="D28" s="2"/>
      <c r="E28" s="2">
        <v>150</v>
      </c>
      <c r="F28" s="2"/>
      <c r="G28" s="6"/>
      <c r="H28" s="2"/>
      <c r="I28" s="8"/>
    </row>
    <row r="29" spans="1:9" x14ac:dyDescent="0.3">
      <c r="A29" s="2"/>
      <c r="B29" s="2" t="s">
        <v>26</v>
      </c>
      <c r="C29" s="2"/>
      <c r="D29" s="2"/>
      <c r="E29" s="2">
        <v>250</v>
      </c>
      <c r="F29" s="2"/>
      <c r="G29" s="6">
        <f>SUM(E27:E29)</f>
        <v>1290</v>
      </c>
      <c r="H29" s="2"/>
      <c r="I29" s="8"/>
    </row>
    <row r="30" spans="1:9" x14ac:dyDescent="0.3">
      <c r="A30" s="2"/>
      <c r="B30" s="2"/>
      <c r="C30" s="2"/>
      <c r="D30" s="2"/>
      <c r="E30" s="5"/>
      <c r="F30" s="2"/>
      <c r="G30" s="6"/>
      <c r="H30" s="2"/>
      <c r="I30" s="8"/>
    </row>
    <row r="31" spans="1:9" x14ac:dyDescent="0.3">
      <c r="A31" s="2" t="s">
        <v>27</v>
      </c>
      <c r="B31" s="2"/>
      <c r="C31" s="2"/>
      <c r="D31" s="2"/>
      <c r="E31" s="2"/>
      <c r="F31" s="2"/>
      <c r="G31" s="6"/>
      <c r="H31" s="2"/>
      <c r="I31" s="7"/>
    </row>
    <row r="32" spans="1:9" x14ac:dyDescent="0.3">
      <c r="A32" s="2" t="s">
        <v>5</v>
      </c>
      <c r="B32" s="2" t="s">
        <v>28</v>
      </c>
      <c r="C32" s="2"/>
      <c r="D32" s="2"/>
      <c r="E32" s="2">
        <v>0</v>
      </c>
      <c r="F32" s="2"/>
      <c r="G32" s="7" t="s">
        <v>5</v>
      </c>
      <c r="H32" s="2"/>
      <c r="I32" s="7" t="s">
        <v>5</v>
      </c>
    </row>
    <row r="33" spans="1:9" x14ac:dyDescent="0.3">
      <c r="A33" s="2" t="s">
        <v>5</v>
      </c>
      <c r="B33" s="2" t="s">
        <v>29</v>
      </c>
      <c r="C33" s="2"/>
      <c r="D33" s="2"/>
      <c r="E33" s="5">
        <v>0</v>
      </c>
      <c r="F33" s="2"/>
      <c r="G33" s="7">
        <f>SUM(E32:E33)</f>
        <v>0</v>
      </c>
      <c r="H33" s="11" t="s">
        <v>5</v>
      </c>
      <c r="I33" s="7">
        <v>0</v>
      </c>
    </row>
    <row r="34" spans="1:9" x14ac:dyDescent="0.3">
      <c r="A34" s="2"/>
      <c r="B34" s="2"/>
      <c r="C34" s="2"/>
      <c r="D34" s="2"/>
      <c r="E34" s="5"/>
      <c r="F34" s="2"/>
      <c r="G34" s="6"/>
      <c r="H34" s="2"/>
      <c r="I34" s="8"/>
    </row>
    <row r="35" spans="1:9" x14ac:dyDescent="0.3">
      <c r="A35" s="2" t="s">
        <v>30</v>
      </c>
      <c r="G35" s="12">
        <f>SUM(G6:G34)</f>
        <v>17690</v>
      </c>
      <c r="I35" s="12">
        <f>SUM(I6:I34)</f>
        <v>16140</v>
      </c>
    </row>
    <row r="36" spans="1:9" x14ac:dyDescent="0.3">
      <c r="G36" s="6"/>
      <c r="I36" s="13"/>
    </row>
    <row r="37" spans="1:9" x14ac:dyDescent="0.3">
      <c r="A37" s="5" t="s">
        <v>31</v>
      </c>
      <c r="G37" s="6"/>
      <c r="I37" s="13"/>
    </row>
    <row r="38" spans="1:9" x14ac:dyDescent="0.3">
      <c r="A38" s="2"/>
      <c r="B38" s="2"/>
      <c r="C38" s="2" t="s">
        <v>5</v>
      </c>
      <c r="D38" s="2"/>
      <c r="E38" s="2"/>
      <c r="F38" s="2"/>
      <c r="G38" s="6" t="s">
        <v>5</v>
      </c>
      <c r="H38" s="2"/>
      <c r="I38" s="7" t="s">
        <v>5</v>
      </c>
    </row>
    <row r="39" spans="1:9" x14ac:dyDescent="0.3">
      <c r="A39" s="2"/>
      <c r="B39" s="2" t="s">
        <v>32</v>
      </c>
      <c r="C39" s="2"/>
      <c r="D39" s="2"/>
      <c r="E39" s="2"/>
      <c r="F39" s="2"/>
      <c r="G39" s="6">
        <f>D74</f>
        <v>0</v>
      </c>
      <c r="H39" s="2"/>
      <c r="I39" s="7">
        <v>-4742</v>
      </c>
    </row>
    <row r="40" spans="1:9" x14ac:dyDescent="0.3">
      <c r="A40" s="2"/>
      <c r="B40" s="2" t="s">
        <v>33</v>
      </c>
      <c r="C40" s="2"/>
      <c r="D40" s="2"/>
      <c r="E40" s="2"/>
      <c r="F40" s="2"/>
      <c r="G40" s="6">
        <f>SUM(G35-G39)</f>
        <v>17690</v>
      </c>
      <c r="H40" s="2"/>
      <c r="I40" s="7">
        <v>20882</v>
      </c>
    </row>
    <row r="41" spans="1:9" x14ac:dyDescent="0.3">
      <c r="A41" s="2"/>
      <c r="B41" s="2"/>
      <c r="C41" s="2"/>
      <c r="D41" s="2"/>
      <c r="E41" s="2"/>
      <c r="F41" s="2"/>
      <c r="G41" s="6"/>
      <c r="H41" s="2"/>
      <c r="I41" s="14" t="s">
        <v>5</v>
      </c>
    </row>
    <row r="42" spans="1:9" x14ac:dyDescent="0.3">
      <c r="A42" s="2" t="s">
        <v>34</v>
      </c>
      <c r="B42" s="2"/>
      <c r="C42" s="2"/>
      <c r="D42" s="2" t="s">
        <v>5</v>
      </c>
      <c r="E42" s="15"/>
      <c r="F42" s="15"/>
      <c r="G42" s="12">
        <f>SUM(G39:G40)</f>
        <v>17690</v>
      </c>
      <c r="H42" s="2"/>
      <c r="I42" s="12">
        <f>SUM(I39:I40)</f>
        <v>16140</v>
      </c>
    </row>
    <row r="43" spans="1:9" x14ac:dyDescent="0.3">
      <c r="A43" s="2"/>
      <c r="B43" s="2"/>
      <c r="C43" s="2"/>
      <c r="D43" s="2"/>
      <c r="E43" s="15"/>
      <c r="F43" s="15"/>
      <c r="G43" s="16"/>
      <c r="H43" s="2"/>
      <c r="I43" s="16"/>
    </row>
    <row r="44" spans="1:9" x14ac:dyDescent="0.3">
      <c r="A44" s="2"/>
      <c r="B44" s="2"/>
      <c r="C44" s="2"/>
      <c r="D44" s="2"/>
      <c r="E44" s="15"/>
      <c r="F44" s="15"/>
      <c r="G44" s="16"/>
      <c r="H44" s="2"/>
      <c r="I44" s="16"/>
    </row>
    <row r="45" spans="1:9" x14ac:dyDescent="0.3">
      <c r="A45" s="2"/>
      <c r="B45" s="2"/>
      <c r="C45" s="2"/>
      <c r="D45" s="2"/>
      <c r="E45" s="2" t="s">
        <v>35</v>
      </c>
      <c r="F45" s="15"/>
      <c r="G45" s="13">
        <v>15000</v>
      </c>
      <c r="H45" s="2"/>
      <c r="I45" s="13">
        <v>15000</v>
      </c>
    </row>
    <row r="46" spans="1:9" x14ac:dyDescent="0.3">
      <c r="A46" s="2"/>
      <c r="B46" s="2"/>
      <c r="C46" s="2"/>
      <c r="D46" s="2"/>
      <c r="E46" s="15"/>
      <c r="F46" s="15"/>
      <c r="G46" s="10" t="s">
        <v>36</v>
      </c>
      <c r="H46" s="2"/>
      <c r="I46" s="10" t="s">
        <v>37</v>
      </c>
    </row>
    <row r="47" spans="1:9" x14ac:dyDescent="0.3">
      <c r="A47" s="2"/>
      <c r="B47" s="2"/>
      <c r="C47" s="2"/>
      <c r="D47" s="2"/>
      <c r="E47" s="2"/>
      <c r="F47" s="2"/>
      <c r="H47" s="2"/>
      <c r="I47" s="17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Teddy Arnold</dc:creator>
  <cp:lastModifiedBy>Teddy Arnold</cp:lastModifiedBy>
  <dcterms:created xsi:type="dcterms:W3CDTF">2015-06-05T18:19:34Z</dcterms:created>
  <dcterms:modified xsi:type="dcterms:W3CDTF">2023-06-18T13:47:03Z</dcterms:modified>
</cp:coreProperties>
</file>